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0.199.1\1c\WorkGroup\ТПГГ\Абубакар\ЭТО ГОТОВЫЕ к ДС №1 к ТС 2025\ГОТОВЫЕ к ДС №1 к ТС 2025  ЧЕЧНЯ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13" i="1"/>
  <c r="F14" i="1"/>
  <c r="F12" i="1"/>
  <c r="F11" i="1"/>
  <c r="F9" i="1"/>
  <c r="F10" i="1"/>
  <c r="F8" i="1"/>
  <c r="F7" i="1"/>
</calcChain>
</file>

<file path=xl/sharedStrings.xml><?xml version="1.0" encoding="utf-8"?>
<sst xmlns="http://schemas.openxmlformats.org/spreadsheetml/2006/main" count="109" uniqueCount="98">
  <si>
    <t>Наименование</t>
  </si>
  <si>
    <t xml:space="preserve">  I этап  (комплексное посещение), у женщин</t>
  </si>
  <si>
    <t>A08.20.017</t>
  </si>
  <si>
    <t>Цитологическое исследование микропрепарата шейки матки</t>
  </si>
  <si>
    <t>A08.20.017.001</t>
  </si>
  <si>
    <t>Цитологическое исследование микропрепарата цервикального канала</t>
  </si>
  <si>
    <t>II этап у  женщин</t>
  </si>
  <si>
    <t>A04.20.002</t>
  </si>
  <si>
    <t>Ультразвуковое исследование молочных желез</t>
  </si>
  <si>
    <t>B01.001.002</t>
  </si>
  <si>
    <t>Прием (осмотр, консультация) врача-акушера-гинеколога повторный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</si>
  <si>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</si>
  <si>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</si>
  <si>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A26.20.034.001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</si>
  <si>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</si>
  <si>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</si>
  <si>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</si>
  <si>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B04.053.001</t>
  </si>
  <si>
    <t xml:space="preserve">B03.053.002 </t>
  </si>
  <si>
    <t>Спермограмма</t>
  </si>
  <si>
    <t>B01.053.002</t>
  </si>
  <si>
    <t>Прием (осмотр, консультация) врача-уролог повторный</t>
  </si>
  <si>
    <t>B01.057.002</t>
  </si>
  <si>
    <t>Прием (осмотр, консультация) врача-хирурга повторный</t>
  </si>
  <si>
    <t>A12.21.003</t>
  </si>
  <si>
    <t>Микроскопическое исследование уретрального отделяемого и сока простаты</t>
  </si>
  <si>
    <t>A12.21.004</t>
  </si>
  <si>
    <t>Микроскопическое исследование секрета крайней плоти</t>
  </si>
  <si>
    <t>A04.21.001</t>
  </si>
  <si>
    <t>Ультразвуковое исследование предстательной железы</t>
  </si>
  <si>
    <t>A04.28.003</t>
  </si>
  <si>
    <t>Ультразвуковое исследование органов мошонки</t>
  </si>
  <si>
    <t>A12.21.001</t>
  </si>
  <si>
    <t>Микроскопическое исследование спермы</t>
  </si>
  <si>
    <t>A26.21.036.001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</si>
  <si>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</t>
  </si>
  <si>
    <t>A26.21.034.001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</si>
  <si>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</t>
  </si>
  <si>
    <t>A26.21.033.001</t>
  </si>
  <si>
    <t>Определение ДНК уреаплазм (Ureaplasma spp.) в отделяемом из уретры методом ПЦР, качественное исследование</t>
  </si>
  <si>
    <t>A26.28.019.001</t>
  </si>
  <si>
    <t>Определение ДНК уреаплазм (Ureaplasma spp.) в моче методом ПЦР, качественное исследование</t>
  </si>
  <si>
    <t>A26.21.043.001</t>
  </si>
  <si>
    <t>Определение ДНК уреаплазм (Ureaplasma spp.) в секрете простаты методом ПЦР</t>
  </si>
  <si>
    <t xml:space="preserve">  I этап Тариф, (комплексное посещение), руб.</t>
  </si>
  <si>
    <t>II этап Тариф, руб.</t>
  </si>
  <si>
    <t>Исследования и осмотры для проведения диспансеризации по оценке репродуктивного здоровья                                          мужчин и женщин в 2025 году</t>
  </si>
  <si>
    <t>Таблица  7</t>
  </si>
  <si>
    <t>Приложение №1 дополнительного соглашения №1  к Тарифному соглашению в системе ОМС Чеченской Республики на 2025 год (новая редакция таблицы 7  приложения №9 к ТС)</t>
  </si>
  <si>
    <t xml:space="preserve"> Диспансеризация для оценки репродуктивного здоровья женщин</t>
  </si>
  <si>
    <t>1.1.</t>
  </si>
  <si>
    <t xml:space="preserve"> у женщин в возрасте 18, 19 , 20, 22, 23, 25, 26, 28, 29 лет</t>
  </si>
  <si>
    <t>у женщин 21, 24, 27 лет, включая:</t>
  </si>
  <si>
    <t>1.1.1.</t>
  </si>
  <si>
    <t>1.1.2.</t>
  </si>
  <si>
    <t>1.1.2.1.</t>
  </si>
  <si>
    <t>1.1.2.2.</t>
  </si>
  <si>
    <t xml:space="preserve"> у женщин в возрасте 31, 32, 33, 34, 36, 37, 38, 39, 41, 42, 43, 44, 46, 47, 18, 49 лет</t>
  </si>
  <si>
    <t>1.1.3.</t>
  </si>
  <si>
    <t>1.1.3.1.</t>
  </si>
  <si>
    <t>1.1.3.2.</t>
  </si>
  <si>
    <t>Тариф на мобильные бригады 1 этап (комплексное посещение), руб. (с коэф. 1,05)</t>
  </si>
  <si>
    <t>1.2.</t>
  </si>
  <si>
    <t xml:space="preserve">  у женщин в возрасте 18 -29 лет</t>
  </si>
  <si>
    <t>1.2.1.</t>
  </si>
  <si>
    <t xml:space="preserve"> у женщин в возрасте 30 -49 лет</t>
  </si>
  <si>
    <t>1.2.2.</t>
  </si>
  <si>
    <t xml:space="preserve"> у женщин в возрасте 30, 35, 40, 45 лет</t>
  </si>
  <si>
    <t>1.2.3.</t>
  </si>
  <si>
    <t xml:space="preserve"> Диспансеризация для оценки репродуктивного здоровья мужчин</t>
  </si>
  <si>
    <t xml:space="preserve">       I этап  (комплексное посещение) у мужчин</t>
  </si>
  <si>
    <t>2.1.</t>
  </si>
  <si>
    <t>прием (осмотр) врачом-урологом ( при его отсутствии врачом-хирургом, прошедшим подготовку по вопросам репродуктивного здоровья у мужчин)</t>
  </si>
  <si>
    <t>2.1.1.</t>
  </si>
  <si>
    <t xml:space="preserve">  II этап у мужчин</t>
  </si>
  <si>
    <t>2.2.</t>
  </si>
  <si>
    <t>1.2.2.1.</t>
  </si>
  <si>
    <t>1.2.2.2.</t>
  </si>
  <si>
    <t>1.2.2.3.</t>
  </si>
  <si>
    <t>1.2.2.4.</t>
  </si>
  <si>
    <t>1.2.3.1.</t>
  </si>
  <si>
    <t>1.2.1.1.</t>
  </si>
  <si>
    <t>1.2.1.2.</t>
  </si>
  <si>
    <t>1.2.1.3.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</si>
  <si>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</si>
  <si>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</si>
  <si>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</si>
  <si>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</si>
  <si>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</si>
  <si>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</si>
  <si>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</si>
  <si>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</si>
  <si>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</si>
  <si>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</si>
  <si>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</si>
  <si>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</si>
  <si>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</si>
  <si>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у женщин 30, 35, 40, 45 лет, в том числе, включая: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</si>
</sst>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#,##0.00_ ;\-#,##0.00\ 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0" fontId="7" fillId="0" borderId="0"/>
    <xf numFmtId="0" fontId="9" fillId="0" borderId="0"/>
    <xf numFmtId="0" fontId="10" fillId="0" borderId="0"/>
  </cellStyleXfs>
  <cellXfs count="43">
    <xf numFmtId="0" fontId="0" fillId="0" borderId="0" xfId="0"/>
    <xf numFmtId="0" fontId="2" fillId="2" borderId="0" xfId="0" applyFont="1" applyFill="1" applyAlignment="1">
      <alignment vertical="center"/>
    </xf>
    <xf numFmtId="0" fontId="5" fillId="2" borderId="1" xfId="2" applyFont="1" applyFill="1" applyBorder="1" applyAlignment="1">
      <alignment horizontal="center" vertical="center" wrapText="1"/>
    </xf>
    <xf numFmtId="4" fontId="5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165" fontId="5" fillId="2" borderId="1" xfId="3" applyNumberFormat="1" applyFont="1" applyFill="1" applyBorder="1" applyAlignment="1">
      <alignment horizontal="right" vertical="center" wrapText="1"/>
    </xf>
    <xf numFmtId="164" fontId="8" fillId="2" borderId="0" xfId="1" applyFont="1" applyFill="1" applyAlignment="1">
      <alignment vertical="center"/>
    </xf>
    <xf numFmtId="0" fontId="5" fillId="2" borderId="1" xfId="4" applyFont="1" applyFill="1" applyBorder="1" applyAlignment="1">
      <alignment vertical="center" wrapText="1"/>
    </xf>
    <xf numFmtId="0" fontId="5" fillId="2" borderId="1" xfId="5" applyFont="1" applyFill="1" applyBorder="1" applyAlignment="1">
      <alignment vertical="top" wrapText="1"/>
    </xf>
    <xf numFmtId="4" fontId="5" fillId="2" borderId="1" xfId="2" applyNumberFormat="1" applyFont="1" applyFill="1" applyBorder="1" applyAlignment="1">
      <alignment horizontal="center" vertical="center"/>
    </xf>
    <xf numFmtId="0" fontId="5" fillId="2" borderId="1" xfId="6" applyFont="1" applyFill="1" applyBorder="1" applyAlignment="1">
      <alignment vertical="top" wrapText="1"/>
    </xf>
    <xf numFmtId="4" fontId="5" fillId="2" borderId="1" xfId="2" applyNumberFormat="1" applyFont="1" applyFill="1" applyBorder="1" applyAlignment="1">
      <alignment vertical="center" wrapText="1"/>
    </xf>
    <xf numFmtId="0" fontId="5" fillId="2" borderId="1" xfId="2" applyFont="1" applyFill="1" applyBorder="1" applyAlignment="1">
      <alignment vertical="center" wrapText="1"/>
    </xf>
    <xf numFmtId="0" fontId="5" fillId="2" borderId="0" xfId="5" applyFont="1" applyFill="1" applyAlignment="1">
      <alignment vertical="top" wrapText="1"/>
    </xf>
    <xf numFmtId="4" fontId="5" fillId="2" borderId="0" xfId="2" applyNumberFormat="1" applyFont="1" applyFill="1" applyAlignment="1">
      <alignment vertical="center" wrapText="1"/>
    </xf>
    <xf numFmtId="165" fontId="5" fillId="2" borderId="0" xfId="3" applyNumberFormat="1" applyFont="1" applyFill="1" applyBorder="1" applyAlignment="1">
      <alignment horizontal="right" vertical="center" wrapText="1"/>
    </xf>
    <xf numFmtId="4" fontId="5" fillId="2" borderId="0" xfId="2" applyNumberFormat="1" applyFont="1" applyFill="1" applyAlignment="1">
      <alignment horizontal="left" vertical="center" wrapText="1"/>
    </xf>
    <xf numFmtId="0" fontId="4" fillId="2" borderId="1" xfId="2" applyFont="1" applyFill="1" applyBorder="1" applyAlignment="1">
      <alignment vertical="center"/>
    </xf>
    <xf numFmtId="165" fontId="5" fillId="2" borderId="1" xfId="3" applyNumberFormat="1" applyFont="1" applyFill="1" applyBorder="1" applyAlignment="1">
      <alignment horizontal="left" vertical="center" wrapText="1"/>
    </xf>
    <xf numFmtId="165" fontId="5" fillId="2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>
      <alignment horizontal="center" vertical="center" wrapText="1"/>
    </xf>
    <xf numFmtId="165" fontId="4" fillId="2" borderId="1" xfId="3" applyNumberFormat="1" applyFont="1" applyFill="1" applyBorder="1" applyAlignment="1">
      <alignment horizontal="center" vertical="center" wrapText="1"/>
    </xf>
    <xf numFmtId="43" fontId="8" fillId="2" borderId="1" xfId="3" applyFont="1" applyFill="1" applyBorder="1" applyAlignment="1">
      <alignment horizontal="center" vertical="center"/>
    </xf>
    <xf numFmtId="43" fontId="2" fillId="2" borderId="1" xfId="3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wrapText="1"/>
    </xf>
    <xf numFmtId="164" fontId="5" fillId="2" borderId="1" xfId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165" fontId="2" fillId="2" borderId="1" xfId="3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vertical="center"/>
    </xf>
    <xf numFmtId="4" fontId="4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left" vertical="center" wrapText="1"/>
    </xf>
    <xf numFmtId="4" fontId="4" fillId="2" borderId="1" xfId="2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4" fontId="6" fillId="2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0" xfId="4"/>
    <cellStyle name="Обычный 2 2 2 2" xfId="2"/>
    <cellStyle name="Обычный_ГОСЗАКАЗЫ АНАЛИЗ ЦЕН 12" xfId="5"/>
    <cellStyle name="Обычный_соответствия" xfId="6"/>
    <cellStyle name="Финансовый" xfId="1" builtinId="3"/>
    <cellStyle name="Финансовый 2 3" xf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B1" workbookViewId="0">
      <selection activeCell="J7" sqref="J7"/>
    </sheetView>
  </sheetViews>
  <sheetFormatPr defaultRowHeight="15" x14ac:dyDescent="0.25"/>
  <cols>
    <col min="1" max="1" width="26.85546875" customWidth="1"/>
    <col min="2" max="2" width="8" customWidth="1"/>
    <col min="3" max="3" width="22.7109375" customWidth="1"/>
    <col min="4" max="4" width="44.5703125" customWidth="1"/>
    <col min="5" max="5" width="11.7109375" customWidth="1"/>
    <col min="6" max="6" width="15.5703125" customWidth="1"/>
  </cols>
  <sheetData>
    <row r="1" spans="1:9" ht="75.75" customHeight="1" x14ac:dyDescent="0.25">
      <c r="E1" s="40" t="s">
        <v>48</v>
      </c>
      <c r="F1" s="40"/>
      <c r="G1" s="40"/>
    </row>
    <row r="2" spans="1:9" x14ac:dyDescent="0.25">
      <c r="F2" s="39" t="s">
        <v>47</v>
      </c>
      <c r="G2" s="39"/>
    </row>
    <row r="3" spans="1:9" ht="31.5" customHeight="1" x14ac:dyDescent="0.25">
      <c r="B3" s="38" t="s">
        <v>46</v>
      </c>
      <c r="C3" s="38"/>
      <c r="D3" s="38"/>
      <c r="E3" s="38"/>
      <c r="F3" s="38"/>
      <c r="G3" s="38"/>
    </row>
    <row r="4" spans="1:9" ht="74.25" customHeight="1" x14ac:dyDescent="0.25">
      <c r="A4" s="1"/>
      <c r="B4" s="4"/>
      <c r="C4" s="35" t="s">
        <v>0</v>
      </c>
      <c r="D4" s="35"/>
      <c r="E4" s="3" t="s">
        <v>44</v>
      </c>
      <c r="F4" s="2" t="s">
        <v>61</v>
      </c>
      <c r="G4" s="3" t="s">
        <v>45</v>
      </c>
      <c r="H4" s="1"/>
      <c r="I4" s="1"/>
    </row>
    <row r="5" spans="1:9" ht="29.25" customHeight="1" x14ac:dyDescent="0.25">
      <c r="A5" s="1"/>
      <c r="B5" s="20">
        <v>1</v>
      </c>
      <c r="C5" s="35" t="s">
        <v>49</v>
      </c>
      <c r="D5" s="35"/>
      <c r="E5" s="21"/>
      <c r="F5" s="21"/>
      <c r="G5" s="21"/>
      <c r="H5" s="1"/>
      <c r="I5" s="1"/>
    </row>
    <row r="6" spans="1:9" ht="15.75" x14ac:dyDescent="0.25">
      <c r="A6" s="1"/>
      <c r="B6" s="20" t="s">
        <v>50</v>
      </c>
      <c r="C6" s="41" t="s">
        <v>1</v>
      </c>
      <c r="D6" s="41"/>
      <c r="E6" s="21"/>
      <c r="F6" s="21"/>
      <c r="G6" s="25"/>
      <c r="H6" s="1"/>
      <c r="I6" s="1"/>
    </row>
    <row r="7" spans="1:9" x14ac:dyDescent="0.25">
      <c r="A7" s="1"/>
      <c r="B7" s="21" t="s">
        <v>53</v>
      </c>
      <c r="C7" s="36" t="s">
        <v>51</v>
      </c>
      <c r="D7" s="36"/>
      <c r="E7" s="26">
        <v>1420.95</v>
      </c>
      <c r="F7" s="27">
        <f>E7*1.05</f>
        <v>1491.9975000000002</v>
      </c>
      <c r="G7" s="25"/>
      <c r="H7" s="6"/>
      <c r="I7" s="1"/>
    </row>
    <row r="8" spans="1:9" x14ac:dyDescent="0.25">
      <c r="A8" s="1"/>
      <c r="B8" s="21" t="s">
        <v>54</v>
      </c>
      <c r="C8" s="36" t="s">
        <v>52</v>
      </c>
      <c r="D8" s="36"/>
      <c r="E8" s="26">
        <v>2217.1999999999998</v>
      </c>
      <c r="F8" s="27">
        <f>E8*1.05</f>
        <v>2328.06</v>
      </c>
      <c r="G8" s="25"/>
      <c r="H8" s="1"/>
      <c r="I8" s="1"/>
    </row>
    <row r="9" spans="1:9" ht="25.5" x14ac:dyDescent="0.25">
      <c r="A9" s="1"/>
      <c r="B9" s="21" t="s">
        <v>55</v>
      </c>
      <c r="C9" s="3" t="s">
        <v>2</v>
      </c>
      <c r="D9" s="7" t="s">
        <v>3</v>
      </c>
      <c r="E9" s="25">
        <v>530.79999999999995</v>
      </c>
      <c r="F9" s="28">
        <f t="shared" ref="F9:F14" si="0">E9*1.05</f>
        <v>557.34</v>
      </c>
      <c r="G9" s="25"/>
      <c r="H9" s="1"/>
      <c r="I9" s="1"/>
    </row>
    <row r="10" spans="1:9" ht="25.5" x14ac:dyDescent="0.25">
      <c r="A10" s="1"/>
      <c r="B10" s="21" t="s">
        <v>56</v>
      </c>
      <c r="C10" s="3" t="s">
        <v>4</v>
      </c>
      <c r="D10" s="7" t="s">
        <v>5</v>
      </c>
      <c r="E10" s="25">
        <v>265.45</v>
      </c>
      <c r="F10" s="28">
        <f t="shared" si="0"/>
        <v>278.72250000000003</v>
      </c>
      <c r="G10" s="25"/>
      <c r="H10" s="1"/>
      <c r="I10" s="1"/>
    </row>
    <row r="11" spans="1:9" ht="32.25" customHeight="1" x14ac:dyDescent="0.25">
      <c r="A11" s="1"/>
      <c r="B11" s="20" t="s">
        <v>54</v>
      </c>
      <c r="C11" s="36" t="s">
        <v>57</v>
      </c>
      <c r="D11" s="36"/>
      <c r="E11" s="26">
        <v>1122.55</v>
      </c>
      <c r="F11" s="27">
        <f t="shared" si="0"/>
        <v>1178.6775</v>
      </c>
      <c r="G11" s="25"/>
      <c r="H11" s="1"/>
      <c r="I11" s="1"/>
    </row>
    <row r="12" spans="1:9" ht="15.75" x14ac:dyDescent="0.25">
      <c r="A12" s="1"/>
      <c r="B12" s="20" t="s">
        <v>58</v>
      </c>
      <c r="C12" s="37" t="s">
        <v>97</v>
      </c>
      <c r="D12" s="37"/>
      <c r="E12" s="29">
        <v>1918.8</v>
      </c>
      <c r="F12" s="27">
        <f t="shared" si="0"/>
        <v>2014.74</v>
      </c>
      <c r="G12" s="25"/>
      <c r="H12" s="1"/>
      <c r="I12" s="1"/>
    </row>
    <row r="13" spans="1:9" ht="25.5" x14ac:dyDescent="0.25">
      <c r="A13" s="1"/>
      <c r="B13" s="21" t="s">
        <v>59</v>
      </c>
      <c r="C13" s="3" t="s">
        <v>2</v>
      </c>
      <c r="D13" s="7" t="s">
        <v>3</v>
      </c>
      <c r="E13" s="25">
        <v>530.79999999999995</v>
      </c>
      <c r="F13" s="28">
        <f t="shared" si="0"/>
        <v>557.34</v>
      </c>
      <c r="G13" s="25"/>
      <c r="H13" s="1"/>
      <c r="I13" s="1"/>
    </row>
    <row r="14" spans="1:9" ht="25.5" x14ac:dyDescent="0.25">
      <c r="A14" s="1"/>
      <c r="B14" s="21" t="s">
        <v>60</v>
      </c>
      <c r="C14" s="3" t="s">
        <v>4</v>
      </c>
      <c r="D14" s="7" t="s">
        <v>5</v>
      </c>
      <c r="E14" s="25">
        <v>265.45</v>
      </c>
      <c r="F14" s="28">
        <f t="shared" si="0"/>
        <v>278.72250000000003</v>
      </c>
      <c r="G14" s="25"/>
      <c r="H14" s="1"/>
      <c r="I14" s="1"/>
    </row>
    <row r="15" spans="1:9" ht="15.75" x14ac:dyDescent="0.25">
      <c r="A15" s="1"/>
      <c r="B15" s="20" t="s">
        <v>62</v>
      </c>
      <c r="C15" s="42" t="s">
        <v>6</v>
      </c>
      <c r="D15" s="42"/>
      <c r="E15" s="25"/>
      <c r="F15" s="21"/>
      <c r="G15" s="25"/>
      <c r="H15" s="1"/>
      <c r="I15" s="1"/>
    </row>
    <row r="16" spans="1:9" ht="15.75" x14ac:dyDescent="0.25">
      <c r="A16" s="1"/>
      <c r="B16" s="20" t="s">
        <v>64</v>
      </c>
      <c r="C16" s="36" t="s">
        <v>63</v>
      </c>
      <c r="D16" s="36"/>
      <c r="E16" s="25"/>
      <c r="F16" s="21"/>
      <c r="G16" s="25"/>
      <c r="H16" s="1"/>
      <c r="I16" s="1"/>
    </row>
    <row r="17" spans="1:9" x14ac:dyDescent="0.25">
      <c r="A17" s="1"/>
      <c r="B17" s="21" t="s">
        <v>81</v>
      </c>
      <c r="C17" s="24" t="s">
        <v>7</v>
      </c>
      <c r="D17" s="8" t="s">
        <v>8</v>
      </c>
      <c r="E17" s="21"/>
      <c r="F17" s="21"/>
      <c r="G17" s="25">
        <v>403.2</v>
      </c>
      <c r="H17" s="1"/>
      <c r="I17" s="1"/>
    </row>
    <row r="18" spans="1:9" ht="26.25" customHeight="1" x14ac:dyDescent="0.25">
      <c r="A18" s="1"/>
      <c r="B18" s="21" t="s">
        <v>82</v>
      </c>
      <c r="C18" s="24" t="s">
        <v>9</v>
      </c>
      <c r="D18" s="8" t="s">
        <v>10</v>
      </c>
      <c r="E18" s="21"/>
      <c r="F18" s="21"/>
      <c r="G18" s="25">
        <v>516.91999999999996</v>
      </c>
      <c r="H18" s="1"/>
      <c r="I18" s="1"/>
    </row>
    <row r="19" spans="1:9" ht="42" customHeight="1" x14ac:dyDescent="0.25">
      <c r="A19" s="1"/>
      <c r="B19" s="21" t="s">
        <v>83</v>
      </c>
      <c r="C19" s="23" t="s">
        <v>11</v>
      </c>
      <c r="D19" s="8" t="s">
        <v>12</v>
      </c>
      <c r="E19" s="9"/>
      <c r="F19" s="21"/>
      <c r="G19" s="25">
        <v>485.1</v>
      </c>
      <c r="H19" s="1"/>
      <c r="I19" s="1"/>
    </row>
    <row r="20" spans="1:9" ht="15.75" x14ac:dyDescent="0.25">
      <c r="A20" s="1"/>
      <c r="B20" s="20" t="s">
        <v>66</v>
      </c>
      <c r="C20" s="36" t="s">
        <v>65</v>
      </c>
      <c r="D20" s="36"/>
      <c r="E20" s="5"/>
      <c r="F20" s="4"/>
      <c r="G20" s="5"/>
      <c r="H20" s="1"/>
      <c r="I20" s="1"/>
    </row>
    <row r="21" spans="1:9" ht="62.25" customHeight="1" x14ac:dyDescent="0.25">
      <c r="A21" s="1"/>
      <c r="B21" s="21" t="s">
        <v>76</v>
      </c>
      <c r="C21" s="22" t="s">
        <v>13</v>
      </c>
      <c r="D21" s="10" t="s">
        <v>14</v>
      </c>
      <c r="E21" s="5"/>
      <c r="F21" s="4"/>
      <c r="G21" s="25">
        <v>410.53</v>
      </c>
      <c r="H21" s="1"/>
      <c r="I21" s="1"/>
    </row>
    <row r="22" spans="1:9" x14ac:dyDescent="0.25">
      <c r="A22" s="1"/>
      <c r="B22" s="21" t="s">
        <v>77</v>
      </c>
      <c r="C22" s="22" t="s">
        <v>7</v>
      </c>
      <c r="D22" s="8" t="s">
        <v>8</v>
      </c>
      <c r="E22" s="4"/>
      <c r="F22" s="4"/>
      <c r="G22" s="25">
        <v>403.2</v>
      </c>
      <c r="H22" s="1"/>
      <c r="I22" s="1"/>
    </row>
    <row r="23" spans="1:9" ht="24.75" customHeight="1" x14ac:dyDescent="0.25">
      <c r="A23" s="1"/>
      <c r="B23" s="21" t="s">
        <v>78</v>
      </c>
      <c r="C23" s="22" t="s">
        <v>9</v>
      </c>
      <c r="D23" s="8" t="s">
        <v>10</v>
      </c>
      <c r="E23" s="4"/>
      <c r="F23" s="4"/>
      <c r="G23" s="25">
        <v>516.91999999999996</v>
      </c>
      <c r="H23" s="1"/>
      <c r="I23" s="1"/>
    </row>
    <row r="24" spans="1:9" ht="40.5" customHeight="1" x14ac:dyDescent="0.25">
      <c r="A24" s="1"/>
      <c r="B24" s="21" t="s">
        <v>79</v>
      </c>
      <c r="C24" s="23" t="s">
        <v>11</v>
      </c>
      <c r="D24" s="8" t="s">
        <v>12</v>
      </c>
      <c r="E24" s="9"/>
      <c r="F24" s="4"/>
      <c r="G24" s="25">
        <v>485.1</v>
      </c>
      <c r="H24" s="1"/>
      <c r="I24" s="1"/>
    </row>
    <row r="25" spans="1:9" ht="15.75" x14ac:dyDescent="0.25">
      <c r="A25" s="1"/>
      <c r="B25" s="20" t="s">
        <v>68</v>
      </c>
      <c r="C25" s="34" t="s">
        <v>67</v>
      </c>
      <c r="D25" s="34"/>
      <c r="E25" s="34"/>
      <c r="F25" s="34"/>
      <c r="G25" s="30"/>
      <c r="H25" s="1"/>
      <c r="I25" s="1"/>
    </row>
    <row r="26" spans="1:9" ht="58.5" customHeight="1" x14ac:dyDescent="0.25">
      <c r="A26" s="1"/>
      <c r="B26" s="21" t="s">
        <v>80</v>
      </c>
      <c r="C26" s="22" t="s">
        <v>15</v>
      </c>
      <c r="D26" s="8" t="s">
        <v>16</v>
      </c>
      <c r="E26" s="17"/>
      <c r="F26" s="4"/>
      <c r="G26" s="23">
        <v>641.53</v>
      </c>
      <c r="H26" s="1"/>
      <c r="I26" s="1"/>
    </row>
    <row r="27" spans="1:9" ht="15.75" x14ac:dyDescent="0.25">
      <c r="A27" s="1"/>
      <c r="B27" s="20">
        <v>2</v>
      </c>
      <c r="C27" s="35" t="s">
        <v>69</v>
      </c>
      <c r="D27" s="35"/>
      <c r="E27" s="4"/>
      <c r="F27" s="4"/>
      <c r="G27" s="4"/>
      <c r="H27" s="1"/>
      <c r="I27" s="1"/>
    </row>
    <row r="28" spans="1:9" ht="15.75" x14ac:dyDescent="0.25">
      <c r="A28" s="1"/>
      <c r="B28" s="20" t="s">
        <v>71</v>
      </c>
      <c r="C28" s="36" t="s">
        <v>70</v>
      </c>
      <c r="D28" s="36"/>
      <c r="E28" s="5"/>
      <c r="F28" s="4"/>
      <c r="G28" s="5"/>
      <c r="H28" s="1"/>
      <c r="I28" s="1"/>
    </row>
    <row r="29" spans="1:9" ht="42.75" customHeight="1" x14ac:dyDescent="0.25">
      <c r="A29" s="1"/>
      <c r="B29" s="21" t="s">
        <v>73</v>
      </c>
      <c r="C29" s="22" t="s">
        <v>17</v>
      </c>
      <c r="D29" s="19" t="s">
        <v>72</v>
      </c>
      <c r="E29" s="31">
        <v>353.93</v>
      </c>
      <c r="F29" s="32">
        <f>E29*1.05</f>
        <v>371.62650000000002</v>
      </c>
      <c r="G29" s="5"/>
      <c r="H29" s="1"/>
      <c r="I29" s="1"/>
    </row>
    <row r="30" spans="1:9" ht="15.75" x14ac:dyDescent="0.25">
      <c r="A30" s="1"/>
      <c r="B30" s="20" t="s">
        <v>75</v>
      </c>
      <c r="C30" s="37" t="s">
        <v>74</v>
      </c>
      <c r="D30" s="37"/>
      <c r="E30" s="5"/>
      <c r="F30" s="4"/>
      <c r="G30" s="5"/>
      <c r="H30" s="1"/>
      <c r="I30" s="1"/>
    </row>
    <row r="31" spans="1:9" x14ac:dyDescent="0.25">
      <c r="A31" s="1"/>
      <c r="B31" s="21" t="s">
        <v>84</v>
      </c>
      <c r="C31" s="22" t="s">
        <v>18</v>
      </c>
      <c r="D31" s="18" t="s">
        <v>19</v>
      </c>
      <c r="E31" s="5"/>
      <c r="F31" s="4"/>
      <c r="G31" s="25">
        <v>1042</v>
      </c>
      <c r="H31" s="1"/>
      <c r="I31" s="1"/>
    </row>
    <row r="32" spans="1:9" ht="25.5" x14ac:dyDescent="0.25">
      <c r="A32" s="1"/>
      <c r="B32" s="21" t="s">
        <v>85</v>
      </c>
      <c r="C32" s="22" t="s">
        <v>20</v>
      </c>
      <c r="D32" s="18" t="s">
        <v>21</v>
      </c>
      <c r="E32" s="4"/>
      <c r="F32" s="4"/>
      <c r="G32" s="25">
        <v>353.93</v>
      </c>
      <c r="H32" s="1"/>
      <c r="I32" s="1"/>
    </row>
    <row r="33" spans="1:9" ht="25.5" x14ac:dyDescent="0.25">
      <c r="A33" s="1"/>
      <c r="B33" s="21" t="s">
        <v>86</v>
      </c>
      <c r="C33" s="22" t="s">
        <v>22</v>
      </c>
      <c r="D33" s="18" t="s">
        <v>23</v>
      </c>
      <c r="E33" s="4"/>
      <c r="F33" s="4"/>
      <c r="G33" s="25">
        <v>353.93</v>
      </c>
      <c r="H33" s="1"/>
      <c r="I33" s="1"/>
    </row>
    <row r="34" spans="1:9" ht="25.5" x14ac:dyDescent="0.25">
      <c r="A34" s="1"/>
      <c r="B34" s="21" t="s">
        <v>87</v>
      </c>
      <c r="C34" s="22" t="s">
        <v>24</v>
      </c>
      <c r="D34" s="11" t="s">
        <v>25</v>
      </c>
      <c r="E34" s="5"/>
      <c r="F34" s="4"/>
      <c r="G34" s="33">
        <v>235.18</v>
      </c>
      <c r="H34" s="1"/>
      <c r="I34" s="1"/>
    </row>
    <row r="35" spans="1:9" ht="25.5" x14ac:dyDescent="0.25">
      <c r="A35" s="1"/>
      <c r="B35" s="21" t="s">
        <v>88</v>
      </c>
      <c r="C35" s="22" t="s">
        <v>26</v>
      </c>
      <c r="D35" s="11" t="s">
        <v>27</v>
      </c>
      <c r="E35" s="5"/>
      <c r="F35" s="4"/>
      <c r="G35" s="33">
        <v>262.5</v>
      </c>
      <c r="H35" s="1"/>
      <c r="I35" s="1"/>
    </row>
    <row r="36" spans="1:9" ht="25.5" x14ac:dyDescent="0.25">
      <c r="A36" s="1"/>
      <c r="B36" s="21" t="s">
        <v>89</v>
      </c>
      <c r="C36" s="22" t="s">
        <v>28</v>
      </c>
      <c r="D36" s="11" t="s">
        <v>29</v>
      </c>
      <c r="E36" s="4"/>
      <c r="F36" s="4"/>
      <c r="G36" s="25">
        <v>485.1</v>
      </c>
      <c r="H36" s="1"/>
      <c r="I36" s="1"/>
    </row>
    <row r="37" spans="1:9" x14ac:dyDescent="0.25">
      <c r="A37" s="1"/>
      <c r="B37" s="21" t="s">
        <v>90</v>
      </c>
      <c r="C37" s="22" t="s">
        <v>30</v>
      </c>
      <c r="D37" s="11" t="s">
        <v>31</v>
      </c>
      <c r="E37" s="9"/>
      <c r="F37" s="4"/>
      <c r="G37" s="33">
        <v>262.5</v>
      </c>
      <c r="H37" s="1"/>
      <c r="I37" s="1"/>
    </row>
    <row r="38" spans="1:9" x14ac:dyDescent="0.25">
      <c r="A38" s="1"/>
      <c r="B38" s="21" t="s">
        <v>91</v>
      </c>
      <c r="C38" s="22" t="s">
        <v>32</v>
      </c>
      <c r="D38" s="11" t="s">
        <v>33</v>
      </c>
      <c r="E38" s="5"/>
      <c r="F38" s="4"/>
      <c r="G38" s="25">
        <v>300.02999999999997</v>
      </c>
      <c r="H38" s="1"/>
      <c r="I38" s="1"/>
    </row>
    <row r="39" spans="1:9" ht="68.25" customHeight="1" x14ac:dyDescent="0.25">
      <c r="A39" s="1"/>
      <c r="B39" s="21" t="s">
        <v>92</v>
      </c>
      <c r="C39" s="22" t="s">
        <v>34</v>
      </c>
      <c r="D39" s="11" t="s">
        <v>35</v>
      </c>
      <c r="E39" s="5"/>
      <c r="F39" s="4"/>
      <c r="G39" s="25">
        <v>410.53</v>
      </c>
      <c r="H39" s="1"/>
      <c r="I39" s="1"/>
    </row>
    <row r="40" spans="1:9" ht="65.25" customHeight="1" x14ac:dyDescent="0.25">
      <c r="A40" s="1"/>
      <c r="B40" s="21" t="s">
        <v>93</v>
      </c>
      <c r="C40" s="22" t="s">
        <v>36</v>
      </c>
      <c r="D40" s="12" t="s">
        <v>37</v>
      </c>
      <c r="E40" s="4"/>
      <c r="F40" s="4"/>
      <c r="G40" s="25">
        <v>410.53</v>
      </c>
      <c r="H40" s="1"/>
      <c r="I40" s="1"/>
    </row>
    <row r="41" spans="1:9" ht="42" customHeight="1" x14ac:dyDescent="0.25">
      <c r="A41" s="1"/>
      <c r="B41" s="21" t="s">
        <v>94</v>
      </c>
      <c r="C41" s="22" t="s">
        <v>38</v>
      </c>
      <c r="D41" s="12" t="s">
        <v>39</v>
      </c>
      <c r="E41" s="4"/>
      <c r="F41" s="4"/>
      <c r="G41" s="25">
        <v>410.53</v>
      </c>
      <c r="H41" s="1"/>
      <c r="I41" s="1"/>
    </row>
    <row r="42" spans="1:9" ht="33" customHeight="1" x14ac:dyDescent="0.25">
      <c r="A42" s="1"/>
      <c r="B42" s="21" t="s">
        <v>95</v>
      </c>
      <c r="C42" s="22" t="s">
        <v>40</v>
      </c>
      <c r="D42" s="12" t="s">
        <v>41</v>
      </c>
      <c r="E42" s="4"/>
      <c r="F42" s="4"/>
      <c r="G42" s="25">
        <v>410.53</v>
      </c>
      <c r="H42" s="1"/>
      <c r="I42" s="1"/>
    </row>
    <row r="43" spans="1:9" ht="31.5" customHeight="1" x14ac:dyDescent="0.25">
      <c r="A43" s="1"/>
      <c r="B43" s="21" t="s">
        <v>96</v>
      </c>
      <c r="C43" s="22" t="s">
        <v>42</v>
      </c>
      <c r="D43" s="12" t="s">
        <v>43</v>
      </c>
      <c r="E43" s="4"/>
      <c r="F43" s="4"/>
      <c r="G43" s="25">
        <v>410.53</v>
      </c>
      <c r="H43" s="1"/>
      <c r="I43" s="1"/>
    </row>
    <row r="44" spans="1:9" x14ac:dyDescent="0.25">
      <c r="A44" s="1"/>
      <c r="B44" s="1"/>
      <c r="C44" s="13"/>
      <c r="D44" s="14"/>
      <c r="E44" s="15"/>
      <c r="F44" s="15"/>
      <c r="G44" s="16"/>
      <c r="H44" s="1"/>
      <c r="I44" s="1"/>
    </row>
    <row r="45" spans="1:9" x14ac:dyDescent="0.25">
      <c r="A45" s="1"/>
      <c r="B45" s="1"/>
      <c r="C45" s="13"/>
      <c r="D45" s="14"/>
      <c r="E45" s="15"/>
      <c r="F45" s="15"/>
      <c r="G45" s="16"/>
      <c r="H45" s="1"/>
      <c r="I45" s="1"/>
    </row>
  </sheetData>
  <mergeCells count="17">
    <mergeCell ref="F2:G2"/>
    <mergeCell ref="E1:G1"/>
    <mergeCell ref="C20:D20"/>
    <mergeCell ref="C4:D4"/>
    <mergeCell ref="C5:D5"/>
    <mergeCell ref="C6:D6"/>
    <mergeCell ref="C7:D7"/>
    <mergeCell ref="C8:D8"/>
    <mergeCell ref="C11:D11"/>
    <mergeCell ref="C12:D12"/>
    <mergeCell ref="C15:D15"/>
    <mergeCell ref="C16:D16"/>
    <mergeCell ref="C25:F25"/>
    <mergeCell ref="C27:D27"/>
    <mergeCell ref="C28:D28"/>
    <mergeCell ref="C30:D30"/>
    <mergeCell ref="B3:G3"/>
  </mergeCells>
  <conditionalFormatting sqref="C19">
    <cfRule type="duplicateValues" dxfId="7" priority="8"/>
  </conditionalFormatting>
  <conditionalFormatting sqref="C24:C25">
    <cfRule type="duplicateValues" dxfId="6" priority="7"/>
  </conditionalFormatting>
  <conditionalFormatting sqref="D9">
    <cfRule type="duplicateValues" dxfId="5" priority="4"/>
  </conditionalFormatting>
  <conditionalFormatting sqref="D10">
    <cfRule type="duplicateValues" dxfId="4" priority="3"/>
  </conditionalFormatting>
  <conditionalFormatting sqref="D13">
    <cfRule type="duplicateValues" dxfId="3" priority="2"/>
  </conditionalFormatting>
  <conditionalFormatting sqref="D14">
    <cfRule type="duplicateValues" dxfId="2" priority="1"/>
  </conditionalFormatting>
  <conditionalFormatting sqref="D40 D42:D43">
    <cfRule type="duplicateValues" dxfId="1" priority="6"/>
  </conditionalFormatting>
  <conditionalFormatting sqref="D41">
    <cfRule type="duplicateValues" dxfId="0" priority="5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Перегудов Алексей Евгеньевич</dc:creator>
  <cp:lastModifiedBy>Administrator</cp:lastModifiedBy>
  <dcterms:created xsi:type="dcterms:W3CDTF">2025-03-13T07:37:04Z</dcterms:created>
  <dcterms:modified xsi:type="dcterms:W3CDTF">2025-03-14T11:14:51Z</dcterms:modified>
</cp:coreProperties>
</file>